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9" documentId="8_{8F9E840F-DDF0-4336-916D-3A02027E2E18}" xr6:coauthVersionLast="47" xr6:coauthVersionMax="47" xr10:uidLastSave="{EEA9C5F1-75F6-43D0-B526-5E3982D0A25F}"/>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<sst xmlns="http://schemas.openxmlformats.org/spreadsheetml/2006/main" count="577" uniqueCount="294">
  <si>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</si>
  <si>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</si>
  <si>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</si>
  <si>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</si>
  <si>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</si>
  <si>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</si>
  <si>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</si>
  <si>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</si>
  <si>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</si>
  <si>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</si>
  <si>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</si>
  <si>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</si>
  <si>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</si>
  <si>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</si>
  <si>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</si>
  <si>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</si>
  <si>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</si>
  <si>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</si>
  <si>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</si>
  <si>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</si>
  <si>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</si>
  <si>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</si>
  <si>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</si>
  <si>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</si>
  <si>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</si>
  <si>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</si>
  <si>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</si>
  <si>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</si>
  <si>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</si>
  <si>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</si>
  <si>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</si>
  <si>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</si>
  <si>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</si>
  <si>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</si>
  <si>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</si>
  <si>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</si>
  <si>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</si>
  <si>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</si>
  <si>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</si>
  <si>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</si>
  <si>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</si>
  <si>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</si>
  <si>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</si>
  <si>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</si>
  <si>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</si>
  <si>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</si>
  <si>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</si>
  <si>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</si>
  <si>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</si>
  <si>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</si>
  <si>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</si>
  <si>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</si>
  <si>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</si>
  <si>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</si>
  <si>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</si>
  <si>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</si>
  <si>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</si>
  <si>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</si>
  <si>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</si>
  <si>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</si>
  <si>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</si>
  <si>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</si>
  <si>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</si>
  <si>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</si>
  <si>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</si>
  <si>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</si>
  <si>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</si>
  <si>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</si>
  <si>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</si>
  <si>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</si>
  <si>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</si>
  <si>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</si>
  <si>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</si>
  <si>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</si>
  <si>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</si>
  <si>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</si>
  <si>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</si>
  <si>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</si>
  <si>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</si>
  <si>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</si>
  <si>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</si>
  <si>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</si>
  <si>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</si>
  <si>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</si>
  <si>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</si>
  <si>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</si>
  <si>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</si>
  <si>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</si>
  <si>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</si>
  <si>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</si>
  <si>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</si>
  <si>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</si>
  <si>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</si>
  <si>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</si>
  <si>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</si>
  <si>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</si>
  <si>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</si>
  <si>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</si>
  <si>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</si>
  <si>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</si>
  <si>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</si>
  <si>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</si>
  <si>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</si>
  <si>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</si>
  <si>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</si>
  <si>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</si>
  <si>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</si>
  <si>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</si>
  <si>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</si>
  <si>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</si>
  <si>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</si>
  <si>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</si>
  <si>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</si>
  <si>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</si>
  <si>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</si>
  <si>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</si>
  <si>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</si>
  <si>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</si>
  <si>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</si>
  <si>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</si>
  <si>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</si>
  <si>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</si>
  <si>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</si>
  <si>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</si>
  <si>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</si>
  <si>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</si>
  <si>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</si>
  <si>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</si>
  <si>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</si>
  <si>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</si>
  <si>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</si>
  <si>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</si>
  <si>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</si>
  <si>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</si>
  <si>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</si>
  <si>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</si>
  <si>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</si>
  <si>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</si>
  <si>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</si>
  <si>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</si>
  <si>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</si>
  <si>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</si>
  <si>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</si>
  <si>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</si>
  <si>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</si>
  <si>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</si>
  <si>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</si>
  <si>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</si>
  <si>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</si>
  <si>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</si>
  <si>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</si>
  <si>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</si>
  <si>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</si>
  <si>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</si>
  <si>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</si>
  <si>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</si>
  <si>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</si>
  <si>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</si>
  <si>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</si>
  <si>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</si>
  <si>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</si>
  <si>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</si>
  <si>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</si>
  <si>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</si>
  <si>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</si>
  <si>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</si>
  <si>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</si>
  <si>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</si>
  <si>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</si>
  <si>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</si>
  <si>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</si>
  <si>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</si>
  <si>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</si>
  <si>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</si>
  <si>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</si>
  <si>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</si>
  <si>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</si>
  <si>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</si>
  <si>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</si>
  <si>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</si>
  <si>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</si>
  <si>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</si>
  <si>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</si>
  <si>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</si>
  <si>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</si>
  <si>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</si>
  <si>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</si>
  <si>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</si>
  <si>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</si>
  <si>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</si>
  <si>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</si>
  <si>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</si>
  <si>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</si>
  <si>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</si>
  <si>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</si>
  <si>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</si>
  <si>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</si>
  <si>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</si>
  <si>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</si>
  <si>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</si>
  <si>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</si>
  <si>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</si>
  <si>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</si>
  <si>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</si>
  <si>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</si>
  <si>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</si>
  <si>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</si>
  <si>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</si>
  <si>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</si>
  <si>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</si>
  <si>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</si>
  <si>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</si>
  <si>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</si>
  <si>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</si>
  <si>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</si>
  <si>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</si>
  <si>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</si>
  <si>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</si>
  <si>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</si>
  <si>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</si>
  <si>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</si>
  <si>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</si>
  <si>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</si>
  <si>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</si>
  <si>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</si>
  <si>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</si>
  <si>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</si>
  <si>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</si>
  <si>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</si>
  <si>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</si>
  <si>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</si>
  <si>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</si>
  <si>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</si>
  <si>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</si>
  <si>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</si>
  <si>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</si>
  <si>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</si>
  <si>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</si>
  <si>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</si>
  <si>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</si>
  <si>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</si>
  <si>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</si>
  <si>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</si>
  <si>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</si>
  <si>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</si>
  <si>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</si>
  <si>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</si>
  <si>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</si>
  <si>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</si>
  <si>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</si>
  <si>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</si>
  <si>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</si>
  <si>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</si>
  <si>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</si>
  <si>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</si>
  <si>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</si>
  <si>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</si>
  <si>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</si>
  <si>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</si>
  <si>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</si>
  <si>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</si>
  <si>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</si>
  <si>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</si>
  <si>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</si>
  <si>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</si>
  <si>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</si>
  <si>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</si>
  <si>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</si>
  <si>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</si>
  <si>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</si>
  <si>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</si>
  <si>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</si>
  <si>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</si>
  <si>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</si>
  <si>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</si>
  <si>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</si>
  <si>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</si>
  <si>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</si>
  <si>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</si>
  <si>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</si>
  <si>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</si>
  <si>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</si>
  <si>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geen</t>
  </si>
  <si>
    <t>GWW</t>
  </si>
  <si>
    <t>kwaliteit</t>
  </si>
  <si>
    <t>asfalt</t>
  </si>
  <si>
    <t>PCR asfalt en verschillend per grondstof</t>
  </si>
  <si>
    <t>ja, thermisch gereinigd asfaltgranulaat (TAG) is goed toepasbaar in asfalt en als toeslagmateriaal in beton.</t>
  </si>
  <si>
    <t>ja, er is voldoende markt voor TAG.</t>
  </si>
  <si>
    <t>het einde afvalpunt ligt na thermische reiniging en klaar in depot voor levering.</t>
  </si>
  <si>
    <t>TAG conform de CRO 210 kan worden toegepast in wegenbouw en beton</t>
  </si>
  <si>
    <t>gelijk aan equivalent voor betongranulaat</t>
  </si>
  <si>
    <t>'Grind 4-32, in en nabij Nederland, geproduceerd door Cascade-leden, A1-A3, cat. 2, (07-2028)</t>
  </si>
  <si>
    <t>0480-reC&amp;Thermisch reinigen, teerhoudend asfalt, per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</si>
</sst>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H31" sqref="H3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6</v>
      </c>
      <c r="G8" s="3" t="s">
        <v>3</v>
      </c>
      <c r="H8" s="2" t="s">
        <v>9</v>
      </c>
      <c r="I8" s="3"/>
    </row>
    <row r="9" spans="2:25" ht="10.5" thickTop="1">
      <c r="D9" s="3"/>
      <c r="E9" s="3" t="s">
        <v>10</v>
      </c>
      <c r="F9" s="2" t="s">
        <v>285</v>
      </c>
      <c r="G9" s="3" t="s">
        <v>3</v>
      </c>
      <c r="H9" s="2" t="s">
        <v>9</v>
      </c>
      <c r="I9" s="3"/>
    </row>
    <row r="10" spans="2:25">
      <c r="D10" s="3"/>
      <c r="E10" s="3" t="s">
        <v>11</v>
      </c>
      <c r="F10" s="81"/>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1</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0480-reC&amp;Thermisch reinigen, teerhoudend asfalt, per kg</v>
      </c>
      <c r="G27" s="3" t="s">
        <v>29</v>
      </c>
      <c r="H27" s="69">
        <f>'SP 4 recycling'!F7</f>
        <v>0</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gelijk aan equivalent voor betongranulaat</v>
      </c>
      <c r="I29" s="9" t="s">
        <v>37</v>
      </c>
    </row>
    <row r="30" spans="4:9">
      <c r="D30" s="3"/>
      <c r="E30" s="3" t="s">
        <v>40</v>
      </c>
      <c r="F30" s="69">
        <f>'SP 4 recycling'!E37</f>
        <v>1</v>
      </c>
      <c r="G30" s="3" t="s">
        <v>17</v>
      </c>
      <c r="H30" s="69" t="s">
        <v>286</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91</v>
      </c>
      <c r="F79" s="86"/>
      <c r="G79" s="86"/>
      <c r="H79" s="86"/>
      <c r="I79" s="86"/>
      <c r="J79" s="86"/>
      <c r="K79" s="86"/>
      <c r="L79" s="86"/>
      <c r="M79" s="86"/>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23" workbookViewId="0">
      <selection activeCell="P39" sqref="P3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287</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t="s">
        <v>288</v>
      </c>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t="s">
        <v>271</v>
      </c>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t="s">
        <v>290</v>
      </c>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289</v>
      </c>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7"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8" t="s">
        <v>96</v>
      </c>
      <c r="F8" s="88"/>
      <c r="G8" s="88"/>
      <c r="H8" s="88"/>
      <c r="K8" s="27" t="s">
        <v>97</v>
      </c>
    </row>
    <row r="9" spans="2:24">
      <c r="E9" s="88"/>
      <c r="F9" s="88"/>
      <c r="G9" s="88"/>
      <c r="H9" s="88"/>
    </row>
    <row r="10" spans="2:24">
      <c r="E10" s="88"/>
      <c r="F10" s="88"/>
      <c r="G10" s="88"/>
      <c r="H10" s="88"/>
    </row>
    <row r="11" spans="2:24">
      <c r="E11" s="88"/>
      <c r="F11" s="88"/>
      <c r="G11" s="88"/>
      <c r="H11" s="88"/>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8"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8"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8"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283</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0"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1</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8" t="s">
        <v>211</v>
      </c>
      <c r="E26" s="95"/>
      <c r="F26" s="95"/>
      <c r="G26" s="59"/>
    </row>
    <row r="27" spans="2:8" ht="30" customHeight="1">
      <c r="C27" s="55"/>
      <c r="D27" s="88" t="s">
        <v>212</v>
      </c>
      <c r="E27" s="88"/>
      <c r="F27" s="88"/>
      <c r="G27" s="57"/>
    </row>
    <row r="28" spans="2:8" ht="106" customHeight="1">
      <c r="C28" s="55" t="s">
        <v>213</v>
      </c>
      <c r="D28" s="88" t="s">
        <v>214</v>
      </c>
      <c r="E28" s="88"/>
      <c r="F28" s="88"/>
      <c r="G28" s="57"/>
    </row>
    <row r="29" spans="2:8" ht="50.15" customHeight="1">
      <c r="C29" s="55" t="s">
        <v>215</v>
      </c>
      <c r="D29" s="88" t="s">
        <v>216</v>
      </c>
      <c r="E29" s="88"/>
      <c r="F29" s="88"/>
      <c r="G29" s="57"/>
    </row>
    <row r="30" spans="2:8" ht="50.15" customHeight="1">
      <c r="C30" s="55" t="s">
        <v>217</v>
      </c>
      <c r="D30" s="88" t="s">
        <v>218</v>
      </c>
      <c r="E30" s="88"/>
      <c r="F30" s="88"/>
      <c r="G30" s="57"/>
    </row>
    <row r="31" spans="2:8" ht="10.5">
      <c r="C31" s="55" t="s">
        <v>219</v>
      </c>
      <c r="D31" s="88" t="s">
        <v>220</v>
      </c>
      <c r="E31" s="88"/>
      <c r="F31" s="88"/>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23" workbookViewId="0">
      <selection activeCell="E38" sqref="E3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293</v>
      </c>
      <c r="F7" s="70"/>
    </row>
    <row r="8" spans="2:22" ht="60.5">
      <c r="D8" s="68" t="s">
        <v>232</v>
      </c>
      <c r="E8" s="70" t="s">
        <v>282</v>
      </c>
      <c r="F8" s="70" t="s">
        <v>91</v>
      </c>
    </row>
    <row r="10" spans="2:22" ht="15.5" thickBot="1">
      <c r="B10" s="24"/>
      <c r="C10" s="24" t="s">
        <v>55</v>
      </c>
      <c r="D10" s="24" t="s">
        <v>233</v>
      </c>
      <c r="E10" s="24"/>
      <c r="F10" s="24"/>
      <c r="I10" s="25"/>
    </row>
    <row r="12" spans="2:22" ht="10.5">
      <c r="C12" s="55"/>
      <c r="D12" s="88" t="s">
        <v>197</v>
      </c>
      <c r="E12" s="88"/>
      <c r="F12" s="88"/>
      <c r="G12" s="56"/>
    </row>
    <row r="13" spans="2:22" ht="10.5">
      <c r="C13" s="55"/>
      <c r="D13" s="44"/>
      <c r="E13" s="44"/>
      <c r="F13" s="44"/>
      <c r="G13" s="44"/>
    </row>
    <row r="14" spans="2:22" ht="23.5" customHeight="1">
      <c r="C14" s="55" t="s">
        <v>234</v>
      </c>
      <c r="D14" s="88" t="s">
        <v>235</v>
      </c>
      <c r="E14" s="88"/>
      <c r="F14" s="88"/>
      <c r="G14" s="57"/>
    </row>
    <row r="15" spans="2:22" ht="32.5" customHeight="1">
      <c r="C15" s="55" t="s">
        <v>236</v>
      </c>
      <c r="D15" s="88" t="s">
        <v>201</v>
      </c>
      <c r="E15" s="88"/>
      <c r="F15" s="88"/>
      <c r="G15" s="57"/>
    </row>
    <row r="16" spans="2:22" ht="50.5" customHeight="1">
      <c r="C16" s="55" t="s">
        <v>237</v>
      </c>
      <c r="D16" s="88" t="s">
        <v>238</v>
      </c>
      <c r="E16" s="88"/>
      <c r="F16" s="88"/>
      <c r="G16" s="57"/>
    </row>
    <row r="17" spans="2:10" ht="11" thickBot="1">
      <c r="C17" s="55" t="s">
        <v>221</v>
      </c>
      <c r="D17" s="28" t="s">
        <v>239</v>
      </c>
      <c r="E17" s="28" t="s">
        <v>206</v>
      </c>
      <c r="F17" s="28" t="s">
        <v>6</v>
      </c>
      <c r="G17" s="28"/>
      <c r="H17" s="28"/>
    </row>
    <row r="18" spans="2:10" ht="20.5" thickTop="1">
      <c r="C18" s="55"/>
      <c r="D18" s="70" t="s">
        <v>292</v>
      </c>
      <c r="E18" s="23"/>
      <c r="F18" s="23" t="s">
        <v>291</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8" t="s">
        <v>242</v>
      </c>
      <c r="E24" s="88"/>
      <c r="F24" s="88"/>
      <c r="G24" s="57"/>
    </row>
    <row r="25" spans="2:10" ht="10.5">
      <c r="C25" s="55" t="s">
        <v>213</v>
      </c>
      <c r="D25" s="88" t="s">
        <v>243</v>
      </c>
      <c r="E25" s="88"/>
      <c r="F25" s="88"/>
      <c r="G25" s="57"/>
    </row>
    <row r="26" spans="2:10" ht="52" customHeight="1">
      <c r="C26" s="55" t="s">
        <v>215</v>
      </c>
      <c r="D26" s="88" t="s">
        <v>244</v>
      </c>
      <c r="E26" s="88"/>
      <c r="F26" s="88"/>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284</v>
      </c>
      <c r="E30" s="23">
        <v>100</v>
      </c>
      <c r="F30" s="23">
        <v>100</v>
      </c>
      <c r="G30" s="23"/>
      <c r="H30" s="42">
        <f>IF(E30="","",IF(F30/E30&gt;1,1,F30/E30))</f>
        <v>1</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8" t="s">
        <v>249</v>
      </c>
      <c r="E9" s="88"/>
      <c r="F9" s="88"/>
    </row>
    <row r="10" spans="2:9" ht="32.5" customHeight="1">
      <c r="C10" s="55" t="s">
        <v>236</v>
      </c>
      <c r="D10" s="88" t="s">
        <v>250</v>
      </c>
      <c r="E10" s="88"/>
      <c r="F10" s="88"/>
    </row>
    <row r="11" spans="2:9" ht="142.5" customHeight="1">
      <c r="C11" s="55" t="s">
        <v>202</v>
      </c>
      <c r="D11" s="88" t="s">
        <v>251</v>
      </c>
      <c r="E11" s="88"/>
      <c r="F11" s="88"/>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B0A73577-C6CE-4030-BDA0-4E088F8DB8B1}"/>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